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assets!$A$1:$L$54</definedName>
  </definedNames>
  <calcPr calcId="145621"/>
</workbook>
</file>

<file path=xl/calcChain.xml><?xml version="1.0" encoding="utf-8"?>
<calcChain xmlns="http://schemas.openxmlformats.org/spreadsheetml/2006/main">
  <c r="L37" i="1" l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<sst xmlns="http://schemas.openxmlformats.org/spreadsheetml/2006/main" count="66" uniqueCount="64">
  <si>
    <t>Health, Nutrition, Population and Poverty</t>
  </si>
  <si>
    <t>Mozambique 1997 -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</si>
  <si>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</si>
  <si>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</si>
  <si>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</si>
  <si>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</si>
  <si>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</si>
  <si>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</si>
  <si>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</si>
  <si>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</si>
  <si>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</si>
  <si>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</si>
  <si>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</si>
  <si>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</si>
  <si>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</si>
  <si>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</si>
  <si>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</si>
  <si>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</si>
  <si>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</si>
  <si>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</si>
  <si>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</si>
  <si>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</si>
  <si>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</si>
  <si>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</si>
  <si>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</si>
  <si>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</si>
  <si>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</si>
  <si>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</si>
  <si>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</si>
  <si>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</si>
  <si>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uses river, canal or surface water for drinking</t>
  </si>
  <si>
    <t>If uses shared flush toilet</t>
  </si>
  <si>
    <t>If uses latrine</t>
  </si>
  <si>
    <t>If uses bush,field as latrine</t>
  </si>
  <si>
    <t>If other type of latrine</t>
  </si>
  <si>
    <t>If has dirt, earth principal floor in dwelling</t>
  </si>
  <si>
    <t>If has wood, plank principal floor in dwelling</t>
  </si>
  <si>
    <t>If has cement principal floor</t>
  </si>
  <si>
    <t>If has tile or brick flooring</t>
  </si>
  <si>
    <t>If has other type of flooring</t>
  </si>
  <si>
    <t>If rain for drinking water</t>
  </si>
  <si>
    <t>If uses a public well</t>
  </si>
  <si>
    <t>If has own flush toilet</t>
  </si>
  <si>
    <t>If uses water from a tanker truck</t>
  </si>
  <si>
    <t>Piped into neighbor's residence</t>
  </si>
  <si>
    <t>Well in neighbor's residence</t>
  </si>
  <si>
    <t>If floor is made of adobe</t>
  </si>
  <si>
    <t>If floor is made of parquet, polished wood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</si>
  <si>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</si>
  <si>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</si>
  <si>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</si>
  <si>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</si>
  <si>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</si>
  <si>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Mozambique 1997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</si>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</sst>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9.0928679163973278E-2</v>
      </c>
      <c r="C8" s="23">
        <v>0.2875231484730128</v>
      </c>
      <c r="D8" s="24">
        <v>0</v>
      </c>
      <c r="E8" s="24">
        <v>0</v>
      </c>
      <c r="F8" s="24">
        <v>0</v>
      </c>
      <c r="G8" s="24">
        <v>2.1683484248819374E-2</v>
      </c>
      <c r="H8" s="24">
        <v>0.47246794351578569</v>
      </c>
      <c r="I8" s="25">
        <v>9.9326042091389663E-2</v>
      </c>
      <c r="J8" s="26">
        <v>0.1394492092682002</v>
      </c>
      <c r="K8" s="19">
        <f>(M8-B8)/C8*J8</f>
        <v>0.44090111537882293</v>
      </c>
      <c r="L8" s="19">
        <f>(N8-B8)/C8*J8</f>
        <v>-4.410056190800267E-2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0.33204050851109673</v>
      </c>
      <c r="C9" s="23">
        <v>0.47097081266893398</v>
      </c>
      <c r="D9" s="24">
        <v>0</v>
      </c>
      <c r="E9" s="24">
        <v>0.14337844582426612</v>
      </c>
      <c r="F9" s="24">
        <v>0.39872135097460015</v>
      </c>
      <c r="G9" s="24">
        <v>0.55391535823892557</v>
      </c>
      <c r="H9" s="24">
        <v>0.78674929259860715</v>
      </c>
      <c r="I9" s="25">
        <v>0.3773996516550866</v>
      </c>
      <c r="J9" s="26">
        <v>7.5804425975906073E-2</v>
      </c>
      <c r="K9" s="19">
        <f t="shared" ref="K9:K37" si="0">(M9-B9)/C9*J9</f>
        <v>0.10751045386557211</v>
      </c>
      <c r="L9" s="19">
        <f t="shared" ref="L9:L37" si="1">(N9-B9)/C9*J9</f>
        <v>-5.3443099808660195E-2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4.9989226459814698E-2</v>
      </c>
      <c r="C10" s="23">
        <v>0.21793444114226765</v>
      </c>
      <c r="D10" s="24">
        <v>0</v>
      </c>
      <c r="E10" s="24">
        <v>0</v>
      </c>
      <c r="F10" s="24">
        <v>0</v>
      </c>
      <c r="G10" s="24">
        <v>0</v>
      </c>
      <c r="H10" s="24">
        <v>0.22471160770104853</v>
      </c>
      <c r="I10" s="25">
        <v>4.5184812904844253E-2</v>
      </c>
      <c r="J10" s="26">
        <v>0.1414266172805658</v>
      </c>
      <c r="K10" s="19">
        <f t="shared" si="0"/>
        <v>0.61650104213759349</v>
      </c>
      <c r="L10" s="19">
        <f t="shared" si="1"/>
        <v>-3.2440063909258722E-2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4.6757164404223228E-2</v>
      </c>
      <c r="C11" s="23">
        <v>0.21112966244882411</v>
      </c>
      <c r="D11" s="24">
        <v>0</v>
      </c>
      <c r="E11" s="24">
        <v>0</v>
      </c>
      <c r="F11" s="24">
        <v>0</v>
      </c>
      <c r="G11" s="24">
        <v>0</v>
      </c>
      <c r="H11" s="24">
        <v>0.26822099809494893</v>
      </c>
      <c r="I11" s="25">
        <v>5.3933642948229353E-2</v>
      </c>
      <c r="J11" s="26">
        <v>0.14423548392622337</v>
      </c>
      <c r="K11" s="19">
        <f t="shared" si="0"/>
        <v>0.65121802449094013</v>
      </c>
      <c r="L11" s="19">
        <f t="shared" si="1"/>
        <v>-3.1942656264587255E-2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0.15276879982762337</v>
      </c>
      <c r="C12" s="23">
        <v>0.35978387870434742</v>
      </c>
      <c r="D12" s="24">
        <v>0.15017419632394771</v>
      </c>
      <c r="E12" s="24">
        <v>0.13252570975261824</v>
      </c>
      <c r="F12" s="24">
        <v>0.2036823091329841</v>
      </c>
      <c r="G12" s="24">
        <v>0.2397435072883824</v>
      </c>
      <c r="H12" s="24">
        <v>0.15129283721261647</v>
      </c>
      <c r="I12" s="25">
        <v>0.1754246108197548</v>
      </c>
      <c r="J12" s="26">
        <v>-2.1254899765284544E-3</v>
      </c>
      <c r="K12" s="19">
        <f t="shared" si="0"/>
        <v>-5.0051754132328765E-3</v>
      </c>
      <c r="L12" s="19">
        <f t="shared" si="1"/>
        <v>9.0251001220297792E-4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1.7668605903900021E-2</v>
      </c>
      <c r="C13" s="23">
        <v>0.13175088755810263</v>
      </c>
      <c r="D13" s="24">
        <v>0</v>
      </c>
      <c r="E13" s="24">
        <v>0</v>
      </c>
      <c r="F13" s="24">
        <v>2.2153212873874864E-4</v>
      </c>
      <c r="G13" s="24">
        <v>1.8830713603105179E-2</v>
      </c>
      <c r="H13" s="24">
        <v>9.2731977397843987E-2</v>
      </c>
      <c r="I13" s="25">
        <v>2.2444764419449311E-2</v>
      </c>
      <c r="J13" s="26">
        <v>3.3783135094429616E-2</v>
      </c>
      <c r="K13" s="19">
        <f t="shared" si="0"/>
        <v>0.25188622869514005</v>
      </c>
      <c r="L13" s="19">
        <f t="shared" si="1"/>
        <v>-4.5305265964030459E-3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2.1116138763197588E-2</v>
      </c>
      <c r="C14" s="23">
        <v>0.14377925651598653</v>
      </c>
      <c r="D14" s="24">
        <v>0</v>
      </c>
      <c r="E14" s="24">
        <v>0</v>
      </c>
      <c r="F14" s="24">
        <v>0</v>
      </c>
      <c r="G14" s="24">
        <v>0</v>
      </c>
      <c r="H14" s="24">
        <v>0.1382014004742616</v>
      </c>
      <c r="I14" s="25">
        <v>2.7789416343479017E-2</v>
      </c>
      <c r="J14" s="26">
        <v>9.8745898882849348E-2</v>
      </c>
      <c r="K14" s="19">
        <f t="shared" si="0"/>
        <v>0.67228589938490124</v>
      </c>
      <c r="L14" s="19">
        <f t="shared" si="1"/>
        <v>-1.4502315240968596E-2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1.9823313940960999E-2</v>
      </c>
      <c r="C15" s="23">
        <v>0.13940030031349687</v>
      </c>
      <c r="D15" s="24">
        <v>0</v>
      </c>
      <c r="E15" s="24">
        <v>0</v>
      </c>
      <c r="F15" s="24">
        <v>0</v>
      </c>
      <c r="G15" s="24">
        <v>0</v>
      </c>
      <c r="H15" s="24">
        <v>6.671856308759444E-2</v>
      </c>
      <c r="I15" s="25">
        <v>1.341571012390085E-2</v>
      </c>
      <c r="J15" s="26">
        <v>0.12253677894981542</v>
      </c>
      <c r="K15" s="19">
        <f t="shared" si="0"/>
        <v>0.8616028347232344</v>
      </c>
      <c r="L15" s="19">
        <f t="shared" si="1"/>
        <v>-1.7425249680047827E-2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0.43266537384184445</v>
      </c>
      <c r="C16" s="23">
        <v>0.49547199351011484</v>
      </c>
      <c r="D16" s="24">
        <v>1</v>
      </c>
      <c r="E16" s="24">
        <v>0.45798180941726396</v>
      </c>
      <c r="F16" s="24">
        <v>0.64060373940620552</v>
      </c>
      <c r="G16" s="24">
        <v>0.35944056296672044</v>
      </c>
      <c r="H16" s="24">
        <v>0.20115250649768776</v>
      </c>
      <c r="I16" s="25">
        <v>0.53050685194485114</v>
      </c>
      <c r="J16" s="26">
        <v>-5.7010631863805672E-2</v>
      </c>
      <c r="K16" s="19">
        <f t="shared" si="0"/>
        <v>-6.5279381961338104E-2</v>
      </c>
      <c r="L16" s="19">
        <f t="shared" si="1"/>
        <v>4.9783896307773232E-2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2.5004361098996948</v>
      </c>
      <c r="C17" s="23">
        <v>1.588566188023441</v>
      </c>
      <c r="D17" s="27">
        <v>3.4667392081458286</v>
      </c>
      <c r="E17" s="27">
        <v>2.7456756635438024</v>
      </c>
      <c r="F17" s="27">
        <v>2.8746631618712883</v>
      </c>
      <c r="G17" s="27">
        <v>2.6203071693407747</v>
      </c>
      <c r="H17" s="27">
        <v>2.7772542734265526</v>
      </c>
      <c r="I17" s="28">
        <v>2.8976630952239519</v>
      </c>
      <c r="J17" s="26">
        <v>-1.4160425493754921E-2</v>
      </c>
      <c r="K17" s="19">
        <f t="shared" si="0"/>
        <v>1.3374836945768218E-2</v>
      </c>
      <c r="L17" s="19">
        <f t="shared" si="1"/>
        <v>2.2288803263642517E-2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6.5826330532212887E-2</v>
      </c>
      <c r="C18" s="23">
        <v>0.24799163383464945</v>
      </c>
      <c r="D18" s="24">
        <v>0</v>
      </c>
      <c r="E18" s="24">
        <v>0</v>
      </c>
      <c r="F18" s="24">
        <v>0</v>
      </c>
      <c r="G18" s="24">
        <v>7.0871240535862442E-3</v>
      </c>
      <c r="H18" s="24">
        <v>0.31874537823537868</v>
      </c>
      <c r="I18" s="25">
        <v>6.5505859150763748E-2</v>
      </c>
      <c r="J18" s="26">
        <v>0.13464714984418036</v>
      </c>
      <c r="K18" s="19">
        <f t="shared" si="0"/>
        <v>0.50720994135303932</v>
      </c>
      <c r="L18" s="19">
        <f t="shared" si="1"/>
        <v>-3.5740430650064235E-2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0.12314156431803491</v>
      </c>
      <c r="C19" s="23">
        <v>0.32861733632260282</v>
      </c>
      <c r="D19" s="24">
        <v>0</v>
      </c>
      <c r="E19" s="24">
        <v>4.9999771032405584E-2</v>
      </c>
      <c r="F19" s="24">
        <v>0.11691332044565375</v>
      </c>
      <c r="G19" s="24">
        <v>0.200202948587653</v>
      </c>
      <c r="H19" s="24">
        <v>0.16888134267741578</v>
      </c>
      <c r="I19" s="25">
        <v>0.1073673143796794</v>
      </c>
      <c r="J19" s="26">
        <v>1.6089480706935578E-3</v>
      </c>
      <c r="K19" s="19">
        <f t="shared" si="0"/>
        <v>4.293199208993864E-3</v>
      </c>
      <c r="L19" s="19">
        <f t="shared" si="1"/>
        <v>-6.029151856345972E-4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0.24154277095453566</v>
      </c>
      <c r="C20" s="23">
        <v>0.42804158675457338</v>
      </c>
      <c r="D20" s="24">
        <v>0.38067605974052399</v>
      </c>
      <c r="E20" s="24">
        <v>0.49059658688673652</v>
      </c>
      <c r="F20" s="24">
        <v>0.33184964066030415</v>
      </c>
      <c r="G20" s="24">
        <v>0.19056937343948102</v>
      </c>
      <c r="H20" s="24">
        <v>4.4541353560893372E-2</v>
      </c>
      <c r="I20" s="25">
        <v>0.28753677379694853</v>
      </c>
      <c r="J20" s="26">
        <v>-3.889397171105307E-2</v>
      </c>
      <c r="K20" s="19">
        <f t="shared" si="0"/>
        <v>-6.8917168152290056E-2</v>
      </c>
      <c r="L20" s="19">
        <f t="shared" si="1"/>
        <v>2.1947768607590103E-2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3.9862098685628095E-3</v>
      </c>
      <c r="C21" s="23">
        <v>6.3013869818916435E-2</v>
      </c>
      <c r="D21" s="24">
        <v>0</v>
      </c>
      <c r="E21" s="24">
        <v>0</v>
      </c>
      <c r="F21" s="24">
        <v>0</v>
      </c>
      <c r="G21" s="24">
        <v>1.7328846259397615E-3</v>
      </c>
      <c r="H21" s="24">
        <v>9.6171181371857966E-3</v>
      </c>
      <c r="I21" s="25">
        <v>2.2792522257752122E-3</v>
      </c>
      <c r="J21" s="26">
        <v>1.8885342984477593E-2</v>
      </c>
      <c r="K21" s="19">
        <f t="shared" si="0"/>
        <v>0.29850669539827235</v>
      </c>
      <c r="L21" s="19">
        <f t="shared" si="1"/>
        <v>-1.1946725505393267E-3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7.5414781297134239E-3</v>
      </c>
      <c r="C22" s="23">
        <v>8.6518267903721871E-2</v>
      </c>
      <c r="D22" s="24">
        <v>0</v>
      </c>
      <c r="E22" s="24">
        <v>0</v>
      </c>
      <c r="F22" s="24">
        <v>0</v>
      </c>
      <c r="G22" s="24">
        <v>5.7546611736346645E-4</v>
      </c>
      <c r="H22" s="24">
        <v>4.3060204145477211E-2</v>
      </c>
      <c r="I22" s="25">
        <v>8.7732272368662347E-3</v>
      </c>
      <c r="J22" s="26">
        <v>2.8306297444177481E-2</v>
      </c>
      <c r="K22" s="19">
        <f t="shared" si="0"/>
        <v>0.32470398219634894</v>
      </c>
      <c r="L22" s="19">
        <f t="shared" si="1"/>
        <v>-2.4673554878142014E-3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0.57724628312863602</v>
      </c>
      <c r="C23" s="23">
        <v>0.49402358807062124</v>
      </c>
      <c r="D23" s="24">
        <v>0</v>
      </c>
      <c r="E23" s="24">
        <v>2.9931365722695225E-3</v>
      </c>
      <c r="F23" s="24">
        <v>0.38866852534000024</v>
      </c>
      <c r="G23" s="24">
        <v>0.69684757410979903</v>
      </c>
      <c r="H23" s="24">
        <v>0.64861004656110632</v>
      </c>
      <c r="I23" s="25">
        <v>0.34783385276061823</v>
      </c>
      <c r="J23" s="26">
        <v>-7.5481306021145944E-2</v>
      </c>
      <c r="K23" s="19">
        <f t="shared" si="0"/>
        <v>-6.4592062900006186E-2</v>
      </c>
      <c r="L23" s="19">
        <f t="shared" si="1"/>
        <v>8.8196807598938096E-2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2.1547080370609782E-4</v>
      </c>
      <c r="C24" s="23">
        <v>1.4678132966125215E-2</v>
      </c>
      <c r="D24" s="24">
        <v>1</v>
      </c>
      <c r="E24" s="24">
        <v>0.99643399763355112</v>
      </c>
      <c r="F24" s="24">
        <v>0.60709857934140599</v>
      </c>
      <c r="G24" s="24">
        <v>0.26515592314727171</v>
      </c>
      <c r="H24" s="24">
        <v>0.14807699683259318</v>
      </c>
      <c r="I24" s="25">
        <v>0.60274589208584362</v>
      </c>
      <c r="J24" s="26">
        <v>6.5889193001436566E-6</v>
      </c>
      <c r="K24" s="19">
        <f t="shared" si="0"/>
        <v>4.4879683237707385E-4</v>
      </c>
      <c r="L24" s="19">
        <f t="shared" si="1"/>
        <v>-9.6723455253679705E-8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0.74854557207498384</v>
      </c>
      <c r="C25" s="23">
        <v>0.4338725380725364</v>
      </c>
      <c r="D25" s="24">
        <v>1</v>
      </c>
      <c r="E25" s="24">
        <v>1</v>
      </c>
      <c r="F25" s="24">
        <v>0.93533418925200318</v>
      </c>
      <c r="G25" s="24">
        <v>0.69485547558727656</v>
      </c>
      <c r="H25" s="24">
        <v>4.5003883594886426E-2</v>
      </c>
      <c r="I25" s="25">
        <v>0.73418004980111762</v>
      </c>
      <c r="J25" s="26">
        <v>-0.11458257952192827</v>
      </c>
      <c r="K25" s="19">
        <f t="shared" si="0"/>
        <v>-6.6407284295652277E-2</v>
      </c>
      <c r="L25" s="19">
        <f t="shared" si="1"/>
        <v>0.19768543756906259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9.6961861667744023E-4</v>
      </c>
      <c r="C26" s="23">
        <v>3.1125276362194445E-2</v>
      </c>
      <c r="D26" s="24">
        <v>0</v>
      </c>
      <c r="E26" s="24">
        <v>0</v>
      </c>
      <c r="F26" s="24">
        <v>0</v>
      </c>
      <c r="G26" s="24">
        <v>0</v>
      </c>
      <c r="H26" s="24">
        <v>9.0759826923680828E-3</v>
      </c>
      <c r="I26" s="25">
        <v>1.8249906361216606E-3</v>
      </c>
      <c r="J26" s="26">
        <v>1.7451785917137832E-2</v>
      </c>
      <c r="K26" s="19">
        <f t="shared" si="0"/>
        <v>0.56015131039270505</v>
      </c>
      <c r="L26" s="19">
        <f t="shared" si="1"/>
        <v>-5.4366028184345359E-4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0.18519715578539109</v>
      </c>
      <c r="C27" s="23">
        <v>0.38847834972968193</v>
      </c>
      <c r="D27" s="24">
        <v>0</v>
      </c>
      <c r="E27" s="24">
        <v>0</v>
      </c>
      <c r="F27" s="24">
        <v>0</v>
      </c>
      <c r="G27" s="24">
        <v>0.17218901134243988</v>
      </c>
      <c r="H27" s="24">
        <v>0.81218088931256194</v>
      </c>
      <c r="I27" s="25">
        <v>0.197638499896473</v>
      </c>
      <c r="J27" s="26">
        <v>7.9354033045455546E-2</v>
      </c>
      <c r="K27" s="19">
        <f t="shared" si="0"/>
        <v>0.16643885526781266</v>
      </c>
      <c r="L27" s="19">
        <f t="shared" si="1"/>
        <v>-3.7830013513866188E-2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2.1547080370609784E-3</v>
      </c>
      <c r="C28" s="23">
        <v>4.6371294282564902E-2</v>
      </c>
      <c r="D28" s="24">
        <v>0</v>
      </c>
      <c r="E28" s="24">
        <v>0</v>
      </c>
      <c r="F28" s="24">
        <v>0</v>
      </c>
      <c r="G28" s="24">
        <v>0</v>
      </c>
      <c r="H28" s="24">
        <v>7.5487150818686873E-3</v>
      </c>
      <c r="I28" s="25">
        <v>1.5178890050930888E-3</v>
      </c>
      <c r="J28" s="26">
        <v>2.8272347612580261E-2</v>
      </c>
      <c r="K28" s="19">
        <f t="shared" si="0"/>
        <v>0.60838131422525421</v>
      </c>
      <c r="L28" s="19">
        <f t="shared" si="1"/>
        <v>-1.3137147791519202E-3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9.6961861667744023E-4</v>
      </c>
      <c r="C29" s="23">
        <v>3.1125276362194497E-2</v>
      </c>
      <c r="D29" s="24">
        <v>0</v>
      </c>
      <c r="E29" s="24">
        <v>0</v>
      </c>
      <c r="F29" s="24">
        <v>0</v>
      </c>
      <c r="G29" s="24">
        <v>2.0224298229016896E-3</v>
      </c>
      <c r="H29" s="24">
        <v>2.7619456494154922E-2</v>
      </c>
      <c r="I29" s="25">
        <v>5.9568674614190404E-3</v>
      </c>
      <c r="J29" s="26">
        <v>3.9907931212818512E-3</v>
      </c>
      <c r="K29" s="19">
        <f t="shared" si="0"/>
        <v>0.12809279273801918</v>
      </c>
      <c r="L29" s="19">
        <f t="shared" si="1"/>
        <v>-1.2432170113686755E-4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4.3094160741219568E-3</v>
      </c>
      <c r="C30" s="23">
        <v>6.5508070746603808E-2</v>
      </c>
      <c r="D30" s="24">
        <v>0</v>
      </c>
      <c r="E30" s="24">
        <v>1.1977099126550591E-3</v>
      </c>
      <c r="F30" s="24">
        <v>1.8830767814541046E-3</v>
      </c>
      <c r="G30" s="24">
        <v>8.9305665401487079E-3</v>
      </c>
      <c r="H30" s="24">
        <v>1.8129492964823659E-2</v>
      </c>
      <c r="I30" s="25">
        <v>6.0443252252318789E-3</v>
      </c>
      <c r="J30" s="26">
        <v>2.7858234559176151E-3</v>
      </c>
      <c r="K30" s="19">
        <f t="shared" si="0"/>
        <v>4.2343151796770374E-2</v>
      </c>
      <c r="L30" s="19">
        <f t="shared" si="1"/>
        <v>-1.8326401989513256E-4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0.37136393018745961</v>
      </c>
      <c r="C31" s="23">
        <v>0.48319552500020119</v>
      </c>
      <c r="D31" s="24">
        <v>0.61897088589635474</v>
      </c>
      <c r="E31" s="24">
        <v>0.37795876085181473</v>
      </c>
      <c r="F31" s="24">
        <v>0.42102074977917275</v>
      </c>
      <c r="G31" s="24">
        <v>0.29146198385956068</v>
      </c>
      <c r="H31" s="24">
        <v>0.11650334030658967</v>
      </c>
      <c r="I31" s="25">
        <v>0.3644454895251058</v>
      </c>
      <c r="J31" s="26">
        <v>-4.9418062829214668E-2</v>
      </c>
      <c r="K31" s="19">
        <f t="shared" si="0"/>
        <v>-6.4292765945408462E-2</v>
      </c>
      <c r="L31" s="19">
        <f t="shared" si="1"/>
        <v>3.7980662247441815E-2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3.3721180780004308E-2</v>
      </c>
      <c r="C32" s="23">
        <v>0.18052028579121457</v>
      </c>
      <c r="D32" s="24">
        <v>0</v>
      </c>
      <c r="E32" s="24">
        <v>2.8208805882580849E-2</v>
      </c>
      <c r="F32" s="24">
        <v>3.4951269892978643E-2</v>
      </c>
      <c r="G32" s="24">
        <v>5.5518346348688269E-2</v>
      </c>
      <c r="H32" s="24">
        <v>5.75227007059173E-2</v>
      </c>
      <c r="I32" s="25">
        <v>3.5318820375707834E-2</v>
      </c>
      <c r="J32" s="26">
        <v>0.1373063211417577</v>
      </c>
      <c r="K32" s="19">
        <f t="shared" si="0"/>
        <v>0.73496554297365368</v>
      </c>
      <c r="L32" s="19">
        <f t="shared" si="1"/>
        <v>-2.5648814243589429E-2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1.0773540185304891E-4</v>
      </c>
      <c r="C33" s="23">
        <v>1.0379566554199126E-2</v>
      </c>
      <c r="D33" s="24">
        <v>0</v>
      </c>
      <c r="E33" s="24">
        <v>0</v>
      </c>
      <c r="F33" s="24">
        <v>0</v>
      </c>
      <c r="G33" s="24">
        <v>0</v>
      </c>
      <c r="H33" s="24">
        <v>0.14876837299780449</v>
      </c>
      <c r="I33" s="25">
        <v>2.9914213906594413E-2</v>
      </c>
      <c r="J33" s="26">
        <v>9.8316672221884852E-3</v>
      </c>
      <c r="K33" s="19">
        <f t="shared" si="0"/>
        <v>0.94711161128326471</v>
      </c>
      <c r="L33" s="19">
        <f t="shared" si="1"/>
        <v>-1.0204844427144324E-4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8.5110967463908643E-2</v>
      </c>
      <c r="C34" s="23">
        <v>0.27906178639768303</v>
      </c>
      <c r="D34" s="24">
        <v>0</v>
      </c>
      <c r="E34" s="24">
        <v>0</v>
      </c>
      <c r="F34" s="24">
        <v>1.4728417369184347E-2</v>
      </c>
      <c r="G34" s="24">
        <v>9.2593913634533287E-2</v>
      </c>
      <c r="H34" s="24">
        <v>0.24269540171150356</v>
      </c>
      <c r="I34" s="25">
        <v>7.0211281958401803E-2</v>
      </c>
      <c r="J34" s="26">
        <v>3.0672013094363043E-2</v>
      </c>
      <c r="K34" s="19">
        <f t="shared" si="0"/>
        <v>0.10055654250649172</v>
      </c>
      <c r="L34" s="19">
        <f t="shared" si="1"/>
        <v>-9.3546477367084883E-3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6.6795949148890324E-2</v>
      </c>
      <c r="C35" s="23">
        <v>0.24968173071989802</v>
      </c>
      <c r="D35" s="24">
        <v>3.5305436312139097E-4</v>
      </c>
      <c r="E35" s="24">
        <v>5.1101670010691783E-2</v>
      </c>
      <c r="F35" s="24">
        <v>7.7163246344905068E-2</v>
      </c>
      <c r="G35" s="24">
        <v>0.12659854063766637</v>
      </c>
      <c r="H35" s="24">
        <v>3.2288322633649752E-2</v>
      </c>
      <c r="I35" s="25">
        <v>5.755371171410345E-2</v>
      </c>
      <c r="J35" s="26">
        <v>-8.3159599202237457E-3</v>
      </c>
      <c r="K35" s="19">
        <f t="shared" si="0"/>
        <v>-3.1081519107916893E-2</v>
      </c>
      <c r="L35" s="19">
        <f t="shared" si="1"/>
        <v>2.2247219864821601E-3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3.4259857789269557E-2</v>
      </c>
      <c r="C36" s="23">
        <v>0.18190570322017019</v>
      </c>
      <c r="D36" s="24">
        <v>0</v>
      </c>
      <c r="E36" s="24">
        <v>0</v>
      </c>
      <c r="F36" s="24">
        <v>6.4665810747996627E-2</v>
      </c>
      <c r="G36" s="24">
        <v>9.8568376363692062E-2</v>
      </c>
      <c r="H36" s="24">
        <v>5.9239794472143274E-3</v>
      </c>
      <c r="I36" s="25">
        <v>3.380040265669592E-2</v>
      </c>
      <c r="J36" s="26">
        <v>-3.3880356341651399E-3</v>
      </c>
      <c r="K36" s="19">
        <f t="shared" si="0"/>
        <v>-1.7987132658471044E-2</v>
      </c>
      <c r="L36" s="19">
        <f t="shared" si="1"/>
        <v>6.3809774491229278E-4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2.1223874165050637E-2</v>
      </c>
      <c r="C37" s="23">
        <v>0.14413764117853853</v>
      </c>
      <c r="D37" s="24">
        <v>0</v>
      </c>
      <c r="E37" s="24">
        <v>0</v>
      </c>
      <c r="F37" s="24">
        <v>0</v>
      </c>
      <c r="G37" s="24">
        <v>0</v>
      </c>
      <c r="H37" s="24">
        <v>8.8433460671334119E-2</v>
      </c>
      <c r="I37" s="25">
        <v>1.7782122676448953E-2</v>
      </c>
      <c r="J37" s="26">
        <v>0.11982785191818983</v>
      </c>
      <c r="K37" s="19">
        <f t="shared" si="0"/>
        <v>0.81369890410745127</v>
      </c>
      <c r="L37" s="19">
        <f t="shared" si="1"/>
        <v>-1.7644324062649194E-2</v>
      </c>
      <c r="M37" s="15">
        <v>1</v>
      </c>
      <c r="N37" s="15">
        <v>0</v>
      </c>
    </row>
    <row r="38" spans="1:14" x14ac:dyDescent="0.2">
      <c r="A38" s="29"/>
      <c r="B38" s="30"/>
      <c r="C38" s="31"/>
      <c r="D38" s="32"/>
      <c r="E38" s="33"/>
      <c r="F38" s="33"/>
      <c r="G38" s="33"/>
      <c r="H38" s="33"/>
      <c r="I38" s="32"/>
      <c r="J38" s="34"/>
      <c r="K38" s="35"/>
      <c r="L38" s="14"/>
      <c r="M38" s="15">
        <v>1</v>
      </c>
      <c r="N38" s="15">
        <v>0</v>
      </c>
    </row>
    <row r="39" spans="1:14" x14ac:dyDescent="0.2">
      <c r="A39" s="1"/>
    </row>
    <row r="40" spans="1:14" x14ac:dyDescent="0.2">
      <c r="A40" s="39" t="s">
        <v>48</v>
      </c>
    </row>
    <row r="41" spans="1:14" x14ac:dyDescent="0.2">
      <c r="A41" s="1" t="s">
        <v>49</v>
      </c>
    </row>
    <row r="42" spans="1:14" x14ac:dyDescent="0.2">
      <c r="A42" s="1" t="s">
        <v>50</v>
      </c>
    </row>
    <row r="43" spans="1:14" x14ac:dyDescent="0.2">
      <c r="A43" s="1" t="s">
        <v>51</v>
      </c>
    </row>
    <row r="44" spans="1:14" x14ac:dyDescent="0.2">
      <c r="A44" s="1" t="s">
        <v>52</v>
      </c>
    </row>
    <row r="45" spans="1:14" s="1" customFormat="1" ht="17.25" customHeight="1" x14ac:dyDescent="0.3">
      <c r="A45" s="48" t="s">
        <v>53</v>
      </c>
      <c r="B45" s="48"/>
      <c r="C45" s="48"/>
      <c r="D45" s="48"/>
      <c r="E45" s="48"/>
      <c r="F45" s="48"/>
      <c r="G45" s="48"/>
      <c r="H45" s="48"/>
      <c r="I45" s="49"/>
      <c r="J45" s="49"/>
      <c r="K45" s="49"/>
      <c r="L45" s="49"/>
    </row>
    <row r="46" spans="1:14" s="1" customFormat="1" ht="18.75" x14ac:dyDescent="0.3">
      <c r="A46" s="48" t="s">
        <v>54</v>
      </c>
      <c r="B46" s="48"/>
      <c r="C46" s="48"/>
      <c r="D46" s="48"/>
      <c r="E46" s="48"/>
      <c r="F46" s="48"/>
      <c r="G46" s="48"/>
      <c r="H46" s="48"/>
      <c r="I46" s="49"/>
      <c r="J46" s="49"/>
      <c r="K46" s="49"/>
      <c r="L46" s="49"/>
    </row>
    <row r="47" spans="1:14" s="1" customFormat="1" ht="17.25" customHeight="1" x14ac:dyDescent="0.3">
      <c r="A47" s="2"/>
      <c r="B47" s="2"/>
      <c r="C47" s="2"/>
      <c r="D47" s="2"/>
      <c r="E47" s="2"/>
      <c r="F47" s="2"/>
      <c r="G47" s="2"/>
      <c r="H47" s="2"/>
      <c r="J47" s="3"/>
      <c r="K47" s="4"/>
      <c r="L47" s="4"/>
    </row>
    <row r="48" spans="1:14" ht="15" customHeight="1" x14ac:dyDescent="0.2">
      <c r="A48" s="1"/>
      <c r="B48" s="40"/>
      <c r="C48" s="50" t="s">
        <v>55</v>
      </c>
      <c r="D48" s="52" t="s">
        <v>56</v>
      </c>
      <c r="E48" s="52"/>
      <c r="F48" s="27"/>
      <c r="G48" s="27"/>
      <c r="H48" s="27"/>
    </row>
    <row r="49" spans="1:5" ht="15" customHeight="1" x14ac:dyDescent="0.2">
      <c r="A49" s="1"/>
      <c r="C49" s="51"/>
      <c r="D49" s="41" t="s">
        <v>7</v>
      </c>
      <c r="E49" s="41" t="s">
        <v>11</v>
      </c>
    </row>
    <row r="50" spans="1:5" ht="15" customHeight="1" x14ac:dyDescent="0.2">
      <c r="A50" s="1"/>
      <c r="C50" s="42" t="s">
        <v>57</v>
      </c>
      <c r="D50" s="38" t="s">
        <v>58</v>
      </c>
      <c r="E50" s="38">
        <v>-0.55012378747890001</v>
      </c>
    </row>
    <row r="51" spans="1:5" ht="15" customHeight="1" x14ac:dyDescent="0.2">
      <c r="A51" s="1"/>
      <c r="C51" s="42" t="s">
        <v>59</v>
      </c>
      <c r="D51" s="38">
        <v>-0.55012378747890001</v>
      </c>
      <c r="E51" s="38">
        <v>-0.4176573747308</v>
      </c>
    </row>
    <row r="52" spans="1:5" ht="15" customHeight="1" x14ac:dyDescent="0.2">
      <c r="A52" s="1"/>
      <c r="C52" s="42" t="s">
        <v>60</v>
      </c>
      <c r="D52" s="38">
        <v>-0.4176573747308</v>
      </c>
      <c r="E52" s="38">
        <v>-0.2766014806507</v>
      </c>
    </row>
    <row r="53" spans="1:5" ht="15" customHeight="1" x14ac:dyDescent="0.2">
      <c r="A53" s="1"/>
      <c r="C53" s="42" t="s">
        <v>61</v>
      </c>
      <c r="D53" s="38">
        <v>-0.2766014806507</v>
      </c>
      <c r="E53" s="38">
        <v>0.2251632421218</v>
      </c>
    </row>
    <row r="54" spans="1:5" ht="15" customHeight="1" x14ac:dyDescent="0.2">
      <c r="A54" s="1"/>
      <c r="C54" s="41" t="s">
        <v>62</v>
      </c>
      <c r="D54" s="43">
        <v>0.2251632421218</v>
      </c>
      <c r="E54" s="43" t="s">
        <v>63</v>
      </c>
    </row>
    <row r="55" spans="1:5" x14ac:dyDescent="0.2">
      <c r="A55" s="1"/>
      <c r="C55" s="15"/>
      <c r="D55" s="15"/>
    </row>
    <row r="58" spans="1:5" x14ac:dyDescent="0.2">
      <c r="C58" s="3"/>
      <c r="D58" s="4"/>
      <c r="E58" s="4"/>
    </row>
    <row r="59" spans="1:5" x14ac:dyDescent="0.2">
      <c r="C59" s="3"/>
      <c r="D59" s="4"/>
      <c r="E59" s="4"/>
    </row>
    <row r="60" spans="1:5" x14ac:dyDescent="0.2">
      <c r="C60" s="3"/>
      <c r="D60" s="4"/>
      <c r="E60" s="4"/>
    </row>
    <row r="61" spans="1:5" x14ac:dyDescent="0.2">
      <c r="C61" s="3"/>
      <c r="D61" s="4"/>
      <c r="E61" s="4"/>
    </row>
    <row r="62" spans="1:5" x14ac:dyDescent="0.2">
      <c r="C62" s="3"/>
      <c r="D62" s="4"/>
      <c r="E62" s="4"/>
    </row>
    <row r="63" spans="1:5" x14ac:dyDescent="0.2">
      <c r="C63" s="3"/>
      <c r="D63" s="4"/>
      <c r="E63" s="4"/>
    </row>
    <row r="64" spans="1:5" x14ac:dyDescent="0.2">
      <c r="C64" s="3"/>
      <c r="D64" s="4"/>
      <c r="E64" s="4"/>
    </row>
    <row r="65" spans="3:5" x14ac:dyDescent="0.2">
      <c r="C65" s="22"/>
      <c r="D65" s="22"/>
      <c r="E65" s="27"/>
    </row>
    <row r="66" spans="3:5" x14ac:dyDescent="0.2">
      <c r="C66" s="22"/>
      <c r="D66" s="22"/>
      <c r="E66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5:L45"/>
    <mergeCell ref="A46:L46"/>
    <mergeCell ref="C48:C49"/>
    <mergeCell ref="D48:E48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2014-08-13T16:43:00Z</cp:lastPrinted>
  <dcterms:created xsi:type="dcterms:W3CDTF">2013-07-31T20:03:59Z</dcterms:created>
  <dcterms:modified xsi:type="dcterms:W3CDTF">2014-08-13T16:43:05Z</dcterms:modified>
</cp:coreProperties>
</file>